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8190"/>
  </bookViews>
  <sheets>
    <sheet name="Sheet1" sheetId="1" r:id="rId1"/>
  </sheets>
  <definedNames>
    <definedName name="_xlnm.Print_Area" localSheetId="0">Sheet1!$A$1:$I$62</definedName>
  </definedNames>
  <calcPr calcId="124519"/>
</workbook>
</file>

<file path=xl/calcChain.xml><?xml version="1.0" encoding="utf-8"?>
<calcChain xmlns="http://schemas.openxmlformats.org/spreadsheetml/2006/main">
  <c r="I29" i="1"/>
</calcChain>
</file>

<file path=xl/sharedStrings.xml><?xml version="1.0" encoding="utf-8"?>
<sst xmlns="http://schemas.openxmlformats.org/spreadsheetml/2006/main" count="181" uniqueCount="170">
  <si>
    <t>NO.</t>
  </si>
  <si>
    <t>KODE</t>
  </si>
  <si>
    <t>URAIAN</t>
  </si>
  <si>
    <t>ANGGARAN ( Rp. )</t>
  </si>
  <si>
    <t>PENDAPATAN DESA</t>
  </si>
  <si>
    <t>BELANJA DESA</t>
  </si>
  <si>
    <t>PENDAPATAN ASLI DESA ( PADes )</t>
  </si>
  <si>
    <t>BIDANG PENYELENGGARAAN PEMERINTAHAN DESA</t>
  </si>
  <si>
    <t>1.1.2</t>
  </si>
  <si>
    <t>Hasil Pengelolaan Aset Desa</t>
  </si>
  <si>
    <t>2.01.01</t>
  </si>
  <si>
    <t>Penghasilan Tetap dan Tunjangan Kepala Desa dan Perangkat Desa</t>
  </si>
  <si>
    <t>1.1.2.3</t>
  </si>
  <si>
    <t>Bangunan Milik Desa</t>
  </si>
  <si>
    <t>2.01.02</t>
  </si>
  <si>
    <t>Tunjangan dan Operasional BPD</t>
  </si>
  <si>
    <t>1. Hasil Sewa Tahunan Kios Kecil</t>
  </si>
  <si>
    <t>2.01.03</t>
  </si>
  <si>
    <t>Operasional Kantor Desa</t>
  </si>
  <si>
    <t>2. Hasil Retribusi Tahunan Kios Besar</t>
  </si>
  <si>
    <t>2.01.04</t>
  </si>
  <si>
    <t>Penyediaan Jasa Perbaikan Peralatan Kerja</t>
  </si>
  <si>
    <t>3. Hasil Pengelolaan Poskesdes</t>
  </si>
  <si>
    <t>2.01.08</t>
  </si>
  <si>
    <t>Pembangunan Gedung Kantor Desa</t>
  </si>
  <si>
    <t>2.01.11</t>
  </si>
  <si>
    <t>Pengadaan Peralatan Kerja</t>
  </si>
  <si>
    <t>1.1.3</t>
  </si>
  <si>
    <t>Swadaya, Partisipasi dan Gotong Royong</t>
  </si>
  <si>
    <t>2.01.13</t>
  </si>
  <si>
    <t>Pembangunan Balai Desa</t>
  </si>
  <si>
    <t>1.1.3.1</t>
  </si>
  <si>
    <t>Sawdaya, Partisipasi dan Gotong Royong ( Tunai )</t>
  </si>
  <si>
    <t>2.01.15</t>
  </si>
  <si>
    <t>Pemeliharaan Rutin/Berkala Kendaraan Dinas</t>
  </si>
  <si>
    <t>1. Swadaya Partisipasi Masyarakat Kelompok/RT</t>
  </si>
  <si>
    <t>2.01.22</t>
  </si>
  <si>
    <t>Operasional RT dan RW</t>
  </si>
  <si>
    <t>2.01.23</t>
  </si>
  <si>
    <t>Operasional PKK</t>
  </si>
  <si>
    <t>1.1.4</t>
  </si>
  <si>
    <t>Lain-lain Pendapatan Asli Desa yang Sah</t>
  </si>
  <si>
    <t>2.01.24</t>
  </si>
  <si>
    <t>Operasional LPMD</t>
  </si>
  <si>
    <t>1.1.4.2</t>
  </si>
  <si>
    <t>Pendapatan Bunga</t>
  </si>
  <si>
    <t>2.01.25</t>
  </si>
  <si>
    <t>Operasional Karang Taruna</t>
  </si>
  <si>
    <t>1. Bunga Tabungan Rekening Kas Desa</t>
  </si>
  <si>
    <t>2.01.28</t>
  </si>
  <si>
    <t>Penyediaan Bahan Bacaan dan Peraturan Perundang-undangan</t>
  </si>
  <si>
    <t>1.1.4.8</t>
  </si>
  <si>
    <t>hasil Pengelolaan Tanah Kas Desa</t>
  </si>
  <si>
    <t>2.01.29</t>
  </si>
  <si>
    <t>Penyusunan Monografi Desa</t>
  </si>
  <si>
    <t>1. Sewa TKD Lahan Pertanian</t>
  </si>
  <si>
    <t>2.01.30</t>
  </si>
  <si>
    <t>Penyusunan Profil Desa</t>
  </si>
  <si>
    <t>2. Sewa TKD Lahan Non Pertanian</t>
  </si>
  <si>
    <t>2.01.34</t>
  </si>
  <si>
    <t>Penyusunan Rancangan Peraturan Desa tentang RKPDesa</t>
  </si>
  <si>
    <t xml:space="preserve"> </t>
  </si>
  <si>
    <t>2.01.38</t>
  </si>
  <si>
    <t>Penyelenggaraan Musyawarah Desa</t>
  </si>
  <si>
    <t>DANA TRANSFER</t>
  </si>
  <si>
    <t>2.01.39</t>
  </si>
  <si>
    <t>Penyelenggaraan Musrenbang Desa</t>
  </si>
  <si>
    <t>1.2.1</t>
  </si>
  <si>
    <t>Dana Desa dari APBN</t>
  </si>
  <si>
    <t>2.01.40</t>
  </si>
  <si>
    <t>Penyusunan Rancangan Peraturan Desa tentang APBDesa</t>
  </si>
  <si>
    <t>1.2.1.1</t>
  </si>
  <si>
    <t>Dana Desa</t>
  </si>
  <si>
    <t>2.01.41</t>
  </si>
  <si>
    <t>Penyusunan Rancangan Peraturan Desa tentang Perubahan APBDesa</t>
  </si>
  <si>
    <t>1.2.1.1.01</t>
  </si>
  <si>
    <t>Dana Desa ( DDs ) Ngleri 2018</t>
  </si>
  <si>
    <t>2.01.42</t>
  </si>
  <si>
    <t>Penyusunan Laporan Keuangan Bulanan/SPJ dan Semesteran</t>
  </si>
  <si>
    <t>2.01.43</t>
  </si>
  <si>
    <t>Penyusunan Peraturan Desa tentang Pertanggungjawaban APBDesa</t>
  </si>
  <si>
    <t>1.2.2</t>
  </si>
  <si>
    <t>Bagi Hasil Pajak dan Retribusi</t>
  </si>
  <si>
    <t>2.01.47</t>
  </si>
  <si>
    <t>Intensifikasi Pemungutan Pajak Daerah/PBB</t>
  </si>
  <si>
    <t>1.2.2.1</t>
  </si>
  <si>
    <t>Pendapatan Bagi Hasil Pajak Daerah</t>
  </si>
  <si>
    <t>2.01.53</t>
  </si>
  <si>
    <t>Pengisian Perangkat Desa</t>
  </si>
  <si>
    <t>1.2.2.1.01</t>
  </si>
  <si>
    <t>Bagi Hasil Pajak Daerah Kab. Gunungkidul</t>
  </si>
  <si>
    <t>2.01.62</t>
  </si>
  <si>
    <t>Penyusunan Laporan Penyelenggaraan Pemerintahan Desa</t>
  </si>
  <si>
    <t>JUMLAH</t>
  </si>
  <si>
    <t>1.2.2.2</t>
  </si>
  <si>
    <t>Pendapatan Bagi Hasil Retribusi Daerah</t>
  </si>
  <si>
    <t>1.2.2.2.01</t>
  </si>
  <si>
    <t>Bagi Hasil Retribusi Daerah Kab. Gunungkidul</t>
  </si>
  <si>
    <t>BIDANG PELAKSANAAN PEMBANGUNAN DESA</t>
  </si>
  <si>
    <t>2.02.04</t>
  </si>
  <si>
    <t>Insentif Pendidik dan Dukungan Penyelenggaraan PAUD</t>
  </si>
  <si>
    <t>1.2.3</t>
  </si>
  <si>
    <t>Alokasi Dana Desa</t>
  </si>
  <si>
    <t>2.02.18</t>
  </si>
  <si>
    <t>Pembangunan Jalan Desa</t>
  </si>
  <si>
    <t>1.2.3.1</t>
  </si>
  <si>
    <t>Alokasi Dana Desa ( ADD )</t>
  </si>
  <si>
    <t>2.02.21</t>
  </si>
  <si>
    <t>Pembangunan Turap/Talud/Bronjong Jalan Desa</t>
  </si>
  <si>
    <t>1.2.3.1.01</t>
  </si>
  <si>
    <t>Alokasi Dana Desa ( ADD ) Ngleri Tahun 2018</t>
  </si>
  <si>
    <t>2.02.49</t>
  </si>
  <si>
    <t>Pembangunan Jalan Usaha Tani</t>
  </si>
  <si>
    <t>2.02.50</t>
  </si>
  <si>
    <t>Pembangunan Pasar Desa</t>
  </si>
  <si>
    <t>PENDAPATAN LAIN-LAIN</t>
  </si>
  <si>
    <t>2.02.68</t>
  </si>
  <si>
    <t>Pembinaan Pos Pelayanan Terpadu ( Posyandu Lansia )</t>
  </si>
  <si>
    <t>1.3.2.5</t>
  </si>
  <si>
    <t>Pengembalian atas Temuan Hasil Pemeriksaan Keuangan Desa</t>
  </si>
  <si>
    <t>2.02.64</t>
  </si>
  <si>
    <t>Pengelolaan Polindes ( rehabilitasi Bangunan )</t>
  </si>
  <si>
    <t>1.3.2.5.1</t>
  </si>
  <si>
    <t>Temuan Pemeriksaan Inspektorat Daerah GK</t>
  </si>
  <si>
    <t>2.02.73</t>
  </si>
  <si>
    <t>Pembangunan Lapangan Olahraga</t>
  </si>
  <si>
    <t>2.02.71</t>
  </si>
  <si>
    <t>Pemberian Makanan Tambahan untuk Balita/Siswa PAUD</t>
  </si>
  <si>
    <t>JUMLAH PENDAPATAN</t>
  </si>
  <si>
    <t>BIDANG PEMBINAAN KEMASYARAKATAN DESA</t>
  </si>
  <si>
    <t>2.03.04</t>
  </si>
  <si>
    <t>Pelaksanaan Peringatan Hari Besar Nasional</t>
  </si>
  <si>
    <t>2.03.05</t>
  </si>
  <si>
    <t>Pembinaan Linmas</t>
  </si>
  <si>
    <t>NO</t>
  </si>
  <si>
    <t>2.03.22</t>
  </si>
  <si>
    <t>Optimalisasi Peran Tim Koordinasi Penanggulangan Kemiskinan</t>
  </si>
  <si>
    <t>PEMBIAYAAN DESA</t>
  </si>
  <si>
    <t>2.03.28</t>
  </si>
  <si>
    <t>Pembinaan dan Pengembangan Seni Budaya Daerah</t>
  </si>
  <si>
    <t>Penerimaan Pembiayaan</t>
  </si>
  <si>
    <t>2.03.29</t>
  </si>
  <si>
    <t>Pelaksanaan Gelar Seni Budaya Daerah</t>
  </si>
  <si>
    <t>3.1.1</t>
  </si>
  <si>
    <t>Sisa Lebih Perhitungan Anggaran ( SiLPA ) Tahun Sebelumnya</t>
  </si>
  <si>
    <t>2.03.30</t>
  </si>
  <si>
    <t>Pengembangan Kehidupan Sosial Keagamaan</t>
  </si>
  <si>
    <t>3.1.2</t>
  </si>
  <si>
    <t>Pencairan Dana Cadangan</t>
  </si>
  <si>
    <t>3.1.3</t>
  </si>
  <si>
    <t>Hasil penjualan kekayaan desa yang dipisahkan</t>
  </si>
  <si>
    <t>BIDANG PEMBERDAYAAN MASYARAKAT DESA</t>
  </si>
  <si>
    <t>Pengeluaraan Pembiayaan</t>
  </si>
  <si>
    <t>2.04.10</t>
  </si>
  <si>
    <t>Pemberian Stimulan Pembangunan Infrastruktur Padukuhan</t>
  </si>
  <si>
    <t>3.2.1</t>
  </si>
  <si>
    <t>Pembentukan Dana Cadangan</t>
  </si>
  <si>
    <t>2.04.36</t>
  </si>
  <si>
    <t>Pemberian Stimulan Pembuatan Jamban Sehat</t>
  </si>
  <si>
    <t>3.2.2</t>
  </si>
  <si>
    <t>Penyertaan Modal Desa</t>
  </si>
  <si>
    <t>2.04.37</t>
  </si>
  <si>
    <t>Pemberian Stimulan Rehabilitasi Rumah Tidak Layak Huni ( RTLH )</t>
  </si>
  <si>
    <t>2.04.43</t>
  </si>
  <si>
    <t>Pembinaan Kader Kesehatan/KB</t>
  </si>
  <si>
    <t>BIDANG TAK TERDUGA</t>
  </si>
  <si>
    <t>2.05.01</t>
  </si>
  <si>
    <t>Kegiatan penanggulangan bencana alam</t>
  </si>
  <si>
    <t>JUMLAH PEMBIAYAAN</t>
  </si>
  <si>
    <t>JUMLAH BELANJA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</si>
</sst>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Helvetica Neue"/>
    </font>
    <font>
      <sz val="10"/>
      <name val="Times New Roman"/>
      <family val="1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3"/>
      <color theme="1"/>
      <name val="Arial Narrow"/>
      <family val="2"/>
    </font>
    <font>
      <b/>
      <sz val="13"/>
      <name val="Arial Narrow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>
      <alignment vertical="center"/>
    </xf>
    <xf numFmtId="0" fontId="3" fillId="0" borderId="0" applyNumberForma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41" fontId="6" fillId="0" borderId="1" xfId="5" applyNumberFormat="1" applyFont="1" applyBorder="1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6" fillId="0" borderId="4" xfId="5" applyFont="1" applyBorder="1" applyAlignment="1">
      <alignment horizontal="right" vertical="center"/>
    </xf>
    <xf numFmtId="0" fontId="7" fillId="0" borderId="1" xfId="0" applyFont="1" applyBorder="1"/>
    <xf numFmtId="0" fontId="6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65" fontId="6" fillId="0" borderId="1" xfId="9" applyNumberFormat="1" applyFont="1" applyBorder="1" applyAlignment="1">
      <alignment vertical="top"/>
    </xf>
    <xf numFmtId="0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wrapText="1"/>
    </xf>
    <xf numFmtId="41" fontId="5" fillId="2" borderId="1" xfId="1" applyNumberFormat="1" applyFont="1" applyFill="1" applyBorder="1"/>
    <xf numFmtId="0" fontId="8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horizontal="right" wrapText="1"/>
    </xf>
    <xf numFmtId="41" fontId="6" fillId="2" borderId="2" xfId="1" applyNumberFormat="1" applyFont="1" applyFill="1" applyBorder="1"/>
    <xf numFmtId="41" fontId="8" fillId="2" borderId="1" xfId="1" applyNumberFormat="1" applyFont="1" applyFill="1" applyBorder="1"/>
    <xf numFmtId="164" fontId="6" fillId="0" borderId="1" xfId="9" applyNumberFormat="1" applyFont="1" applyBorder="1" applyAlignment="1">
      <alignment vertical="top"/>
    </xf>
    <xf numFmtId="41" fontId="5" fillId="2" borderId="2" xfId="1" applyNumberFormat="1" applyFont="1" applyFill="1" applyBorder="1"/>
    <xf numFmtId="0" fontId="5" fillId="0" borderId="4" xfId="0" applyFont="1" applyBorder="1" applyAlignment="1">
      <alignment horizontal="left"/>
    </xf>
    <xf numFmtId="0" fontId="8" fillId="2" borderId="4" xfId="0" applyNumberFormat="1" applyFont="1" applyFill="1" applyBorder="1" applyAlignment="1">
      <alignment wrapText="1"/>
    </xf>
    <xf numFmtId="41" fontId="6" fillId="2" borderId="1" xfId="1" applyNumberFormat="1" applyFont="1" applyFill="1" applyBorder="1"/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41" fontId="6" fillId="2" borderId="0" xfId="1" applyNumberFormat="1" applyFont="1" applyFill="1" applyBorder="1"/>
    <xf numFmtId="0" fontId="6" fillId="0" borderId="4" xfId="5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0" fontId="5" fillId="0" borderId="4" xfId="5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41" fontId="5" fillId="0" borderId="1" xfId="5" applyNumberFormat="1" applyFont="1" applyBorder="1" applyAlignment="1">
      <alignment horizontal="right" vertical="center"/>
    </xf>
    <xf numFmtId="41" fontId="6" fillId="0" borderId="1" xfId="5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2" borderId="0" xfId="0" applyNumberFormat="1" applyFont="1" applyFill="1" applyBorder="1" applyAlignment="1">
      <alignment horizontal="right" wrapText="1"/>
    </xf>
    <xf numFmtId="0" fontId="7" fillId="0" borderId="5" xfId="0" applyFont="1" applyBorder="1" applyAlignment="1">
      <alignment vertical="top" wrapText="1"/>
    </xf>
    <xf numFmtId="41" fontId="8" fillId="2" borderId="6" xfId="1" applyNumberFormat="1" applyFont="1" applyFill="1" applyBorder="1" applyAlignment="1">
      <alignment horizontal="right"/>
    </xf>
    <xf numFmtId="0" fontId="9" fillId="0" borderId="1" xfId="0" applyFont="1" applyBorder="1" applyAlignment="1">
      <alignment vertical="top" wrapText="1"/>
    </xf>
    <xf numFmtId="165" fontId="10" fillId="0" borderId="2" xfId="9" applyNumberFormat="1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165" fontId="10" fillId="0" borderId="1" xfId="9" applyNumberFormat="1" applyFont="1" applyBorder="1" applyAlignment="1">
      <alignment vertical="top"/>
    </xf>
    <xf numFmtId="0" fontId="11" fillId="2" borderId="1" xfId="0" applyNumberFormat="1" applyFont="1" applyFill="1" applyBorder="1" applyAlignment="1">
      <alignment horizontal="right" wrapText="1"/>
    </xf>
    <xf numFmtId="41" fontId="12" fillId="2" borderId="2" xfId="1" applyNumberFormat="1" applyFon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41" fontId="12" fillId="0" borderId="1" xfId="5" applyNumberFormat="1" applyFont="1" applyBorder="1" applyAlignment="1">
      <alignment horizontal="center" vertical="center"/>
    </xf>
    <xf numFmtId="41" fontId="12" fillId="2" borderId="1" xfId="1" applyNumberFormat="1" applyFont="1" applyFill="1" applyBorder="1"/>
    <xf numFmtId="165" fontId="12" fillId="0" borderId="1" xfId="9" applyNumberFormat="1" applyFont="1" applyBorder="1" applyAlignment="1">
      <alignment vertical="top"/>
    </xf>
    <xf numFmtId="0" fontId="12" fillId="0" borderId="4" xfId="5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wrapText="1"/>
    </xf>
    <xf numFmtId="41" fontId="10" fillId="2" borderId="1" xfId="1" applyNumberFormat="1" applyFont="1" applyFill="1" applyBorder="1"/>
    <xf numFmtId="0" fontId="11" fillId="0" borderId="1" xfId="0" applyFont="1" applyBorder="1" applyAlignment="1">
      <alignment horizontal="right" vertical="top" wrapText="1"/>
    </xf>
    <xf numFmtId="41" fontId="12" fillId="0" borderId="0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41" fontId="10" fillId="0" borderId="1" xfId="5" applyNumberFormat="1" applyFont="1" applyBorder="1" applyAlignment="1">
      <alignment horizontal="right" vertical="center"/>
    </xf>
    <xf numFmtId="0" fontId="13" fillId="0" borderId="0" xfId="0" applyFont="1"/>
    <xf numFmtId="0" fontId="14" fillId="0" borderId="1" xfId="0" applyFont="1" applyBorder="1"/>
    <xf numFmtId="0" fontId="14" fillId="0" borderId="4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</cellXfs>
  <cellStyles count="18">
    <cellStyle name="Comma [0] 2" xfId="1"/>
    <cellStyle name="Comma [0] 3" xfId="2"/>
    <cellStyle name="Comma 2" xfId="9"/>
    <cellStyle name="Comma 3" xfId="10"/>
    <cellStyle name="Comma 4" xfId="11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Normal 6" xfId="12"/>
    <cellStyle name="Normal 7" xfId="13"/>
    <cellStyle name="Normal 7 2" xfId="14"/>
    <cellStyle name="Normal 8" xfId="8"/>
    <cellStyle name="Normal 8 2" xfId="15"/>
    <cellStyle name="Normal 9" xfId="16"/>
    <cellStyle name="Percent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70" zoomScaleNormal="80" zoomScaleSheetLayoutView="70" workbookViewId="0">
      <selection activeCell="H10" sqref="H10"/>
    </sheetView>
  </sheetViews>
  <sheetFormatPr defaultRowHeight="15"/>
  <cols>
    <col min="1" max="1" width="4.28515625" customWidth="1"/>
    <col min="3" max="3" width="69" customWidth="1"/>
    <col min="4" max="4" width="19" customWidth="1"/>
    <col min="5" max="5" width="4.85546875" customWidth="1"/>
    <col min="6" max="6" width="4.28515625" customWidth="1"/>
    <col min="7" max="7" width="8.42578125" customWidth="1"/>
    <col min="8" max="8" width="63.140625" customWidth="1"/>
    <col min="9" max="9" width="20.5703125" customWidth="1"/>
  </cols>
  <sheetData>
    <row r="1" spans="1:9" ht="17.100000000000001" customHeight="1">
      <c r="A1" s="8" t="s">
        <v>0</v>
      </c>
      <c r="B1" s="9" t="s">
        <v>1</v>
      </c>
      <c r="C1" s="10" t="s">
        <v>2</v>
      </c>
      <c r="D1" s="11" t="s">
        <v>3</v>
      </c>
      <c r="E1" s="1"/>
      <c r="F1" s="4" t="s">
        <v>0</v>
      </c>
      <c r="G1" s="9" t="s">
        <v>1</v>
      </c>
      <c r="H1" s="10" t="s">
        <v>2</v>
      </c>
      <c r="I1" s="11" t="s">
        <v>3</v>
      </c>
    </row>
    <row r="2" spans="1:9" ht="21.75" customHeight="1">
      <c r="A2" s="3"/>
      <c r="B2" s="12">
        <v>1</v>
      </c>
      <c r="C2" s="43" t="s">
        <v>4</v>
      </c>
      <c r="D2" s="44">
        <v>1451651800</v>
      </c>
      <c r="E2" s="1"/>
      <c r="F2" s="3"/>
      <c r="G2" s="12">
        <v>2</v>
      </c>
      <c r="H2" s="41" t="s">
        <v>5</v>
      </c>
      <c r="I2" s="42">
        <v>1463593100</v>
      </c>
    </row>
    <row r="3" spans="1:9" ht="17.100000000000001" customHeight="1">
      <c r="A3" s="3"/>
      <c r="B3" s="47">
        <v>1.1000000000000001</v>
      </c>
      <c r="C3" s="48" t="s">
        <v>6</v>
      </c>
      <c r="D3" s="49">
        <v>11056000</v>
      </c>
      <c r="E3" s="1"/>
      <c r="F3" s="3"/>
      <c r="G3" s="12">
        <v>2.0099999999999998</v>
      </c>
      <c r="H3" s="39" t="s">
        <v>7</v>
      </c>
      <c r="I3" s="35"/>
    </row>
    <row r="4" spans="1:9" ht="17.100000000000001" customHeight="1">
      <c r="A4" s="8"/>
      <c r="B4" s="12" t="s">
        <v>8</v>
      </c>
      <c r="C4" s="13" t="s">
        <v>9</v>
      </c>
      <c r="D4" s="26">
        <v>1850000</v>
      </c>
      <c r="E4" s="1"/>
      <c r="F4" s="5">
        <v>1</v>
      </c>
      <c r="G4" s="6" t="s">
        <v>10</v>
      </c>
      <c r="H4" s="15" t="s">
        <v>11</v>
      </c>
      <c r="I4" s="40">
        <v>385150200</v>
      </c>
    </row>
    <row r="5" spans="1:9" ht="17.100000000000001" customHeight="1">
      <c r="A5" s="8"/>
      <c r="B5" s="12" t="s">
        <v>12</v>
      </c>
      <c r="C5" s="13" t="s">
        <v>13</v>
      </c>
      <c r="D5" s="26">
        <v>1850000</v>
      </c>
      <c r="E5" s="1"/>
      <c r="F5" s="5">
        <v>2</v>
      </c>
      <c r="G5" s="6" t="s">
        <v>14</v>
      </c>
      <c r="H5" s="16" t="s">
        <v>15</v>
      </c>
      <c r="I5" s="17">
        <v>36904000</v>
      </c>
    </row>
    <row r="6" spans="1:9" ht="17.100000000000001" customHeight="1">
      <c r="A6" s="3"/>
      <c r="B6" s="36"/>
      <c r="C6" s="37" t="s">
        <v>16</v>
      </c>
      <c r="D6" s="17">
        <v>800000</v>
      </c>
      <c r="E6" s="1"/>
      <c r="F6" s="5">
        <v>3</v>
      </c>
      <c r="G6" s="6" t="s">
        <v>17</v>
      </c>
      <c r="H6" s="16" t="s">
        <v>18</v>
      </c>
      <c r="I6" s="17">
        <v>18588300</v>
      </c>
    </row>
    <row r="7" spans="1:9" ht="17.100000000000001" customHeight="1">
      <c r="A7" s="3"/>
      <c r="B7" s="36"/>
      <c r="C7" s="37" t="s">
        <v>19</v>
      </c>
      <c r="D7" s="17">
        <v>750000</v>
      </c>
      <c r="E7" s="1"/>
      <c r="F7" s="5">
        <v>4</v>
      </c>
      <c r="G7" s="6" t="s">
        <v>20</v>
      </c>
      <c r="H7" s="16" t="s">
        <v>21</v>
      </c>
      <c r="I7" s="17">
        <v>2500000</v>
      </c>
    </row>
    <row r="8" spans="1:9" ht="17.100000000000001" customHeight="1">
      <c r="A8" s="3"/>
      <c r="B8" s="36"/>
      <c r="C8" s="37" t="s">
        <v>22</v>
      </c>
      <c r="D8" s="17">
        <v>300000</v>
      </c>
      <c r="E8" s="1"/>
      <c r="F8" s="5">
        <v>5</v>
      </c>
      <c r="G8" s="6" t="s">
        <v>23</v>
      </c>
      <c r="H8" s="16" t="s">
        <v>24</v>
      </c>
      <c r="I8" s="17">
        <v>71500000</v>
      </c>
    </row>
    <row r="9" spans="1:9" ht="17.100000000000001" customHeight="1">
      <c r="A9" s="3"/>
      <c r="B9" s="36"/>
      <c r="C9" s="37"/>
      <c r="D9" s="17"/>
      <c r="E9" s="1"/>
      <c r="F9" s="5">
        <v>6</v>
      </c>
      <c r="G9" s="6" t="s">
        <v>25</v>
      </c>
      <c r="H9" s="16" t="s">
        <v>26</v>
      </c>
      <c r="I9" s="17">
        <v>7500000</v>
      </c>
    </row>
    <row r="10" spans="1:9" ht="17.100000000000001" customHeight="1">
      <c r="A10" s="8"/>
      <c r="B10" s="12" t="s">
        <v>27</v>
      </c>
      <c r="C10" s="13" t="s">
        <v>28</v>
      </c>
      <c r="D10" s="26">
        <v>2106000</v>
      </c>
      <c r="E10" s="1"/>
      <c r="F10" s="5">
        <v>7</v>
      </c>
      <c r="G10" s="6" t="s">
        <v>29</v>
      </c>
      <c r="H10" s="16" t="s">
        <v>30</v>
      </c>
      <c r="I10" s="17">
        <v>5056000</v>
      </c>
    </row>
    <row r="11" spans="1:9" ht="17.100000000000001" customHeight="1">
      <c r="A11" s="8"/>
      <c r="B11" s="12" t="s">
        <v>31</v>
      </c>
      <c r="C11" s="13" t="s">
        <v>32</v>
      </c>
      <c r="D11" s="26">
        <v>2106000</v>
      </c>
      <c r="E11" s="1"/>
      <c r="F11" s="5">
        <v>8</v>
      </c>
      <c r="G11" s="6" t="s">
        <v>33</v>
      </c>
      <c r="H11" s="16" t="s">
        <v>34</v>
      </c>
      <c r="I11" s="17">
        <v>1500000</v>
      </c>
    </row>
    <row r="12" spans="1:9" ht="17.100000000000001" customHeight="1">
      <c r="A12" s="3"/>
      <c r="B12" s="36"/>
      <c r="C12" s="37" t="s">
        <v>35</v>
      </c>
      <c r="D12" s="17">
        <v>2106000</v>
      </c>
      <c r="E12" s="1"/>
      <c r="F12" s="5">
        <v>9</v>
      </c>
      <c r="G12" s="6" t="s">
        <v>36</v>
      </c>
      <c r="H12" s="16" t="s">
        <v>37</v>
      </c>
      <c r="I12" s="17">
        <v>7950000</v>
      </c>
    </row>
    <row r="13" spans="1:9" ht="17.100000000000001" customHeight="1">
      <c r="A13" s="3"/>
      <c r="B13" s="36"/>
      <c r="C13" s="37"/>
      <c r="D13" s="17"/>
      <c r="E13" s="1"/>
      <c r="F13" s="5">
        <v>10</v>
      </c>
      <c r="G13" s="6" t="s">
        <v>38</v>
      </c>
      <c r="H13" s="16" t="s">
        <v>39</v>
      </c>
      <c r="I13" s="17">
        <v>5000000</v>
      </c>
    </row>
    <row r="14" spans="1:9" ht="17.100000000000001" customHeight="1">
      <c r="A14" s="8"/>
      <c r="B14" s="12" t="s">
        <v>40</v>
      </c>
      <c r="C14" s="13" t="s">
        <v>41</v>
      </c>
      <c r="D14" s="26">
        <v>7100000</v>
      </c>
      <c r="E14" s="1"/>
      <c r="F14" s="5">
        <v>11</v>
      </c>
      <c r="G14" s="6" t="s">
        <v>42</v>
      </c>
      <c r="H14" s="16" t="s">
        <v>43</v>
      </c>
      <c r="I14" s="17">
        <v>5000000</v>
      </c>
    </row>
    <row r="15" spans="1:9" ht="17.100000000000001" customHeight="1">
      <c r="A15" s="8"/>
      <c r="B15" s="12" t="s">
        <v>44</v>
      </c>
      <c r="C15" s="13" t="s">
        <v>45</v>
      </c>
      <c r="D15" s="26">
        <v>5000000</v>
      </c>
      <c r="E15" s="1"/>
      <c r="F15" s="5">
        <v>12</v>
      </c>
      <c r="G15" s="6" t="s">
        <v>46</v>
      </c>
      <c r="H15" s="16" t="s">
        <v>47</v>
      </c>
      <c r="I15" s="17">
        <v>5000000</v>
      </c>
    </row>
    <row r="16" spans="1:9" ht="17.100000000000001" customHeight="1">
      <c r="A16" s="3"/>
      <c r="B16" s="36"/>
      <c r="C16" s="37" t="s">
        <v>48</v>
      </c>
      <c r="D16" s="17">
        <v>5000000</v>
      </c>
      <c r="E16" s="1"/>
      <c r="F16" s="5">
        <v>13</v>
      </c>
      <c r="G16" s="6" t="s">
        <v>49</v>
      </c>
      <c r="H16" s="16" t="s">
        <v>50</v>
      </c>
      <c r="I16" s="17">
        <v>1230000</v>
      </c>
    </row>
    <row r="17" spans="1:9" ht="17.100000000000001" customHeight="1">
      <c r="A17" s="8"/>
      <c r="B17" s="12" t="s">
        <v>51</v>
      </c>
      <c r="C17" s="13" t="s">
        <v>52</v>
      </c>
      <c r="D17" s="26">
        <v>2100000</v>
      </c>
      <c r="E17" s="1"/>
      <c r="F17" s="5">
        <v>14</v>
      </c>
      <c r="G17" s="6" t="s">
        <v>53</v>
      </c>
      <c r="H17" s="16" t="s">
        <v>54</v>
      </c>
      <c r="I17" s="17">
        <v>1000000</v>
      </c>
    </row>
    <row r="18" spans="1:9" ht="17.100000000000001" customHeight="1">
      <c r="A18" s="3"/>
      <c r="B18" s="36"/>
      <c r="C18" s="37" t="s">
        <v>55</v>
      </c>
      <c r="D18" s="17">
        <v>1200000</v>
      </c>
      <c r="E18" s="1"/>
      <c r="F18" s="5">
        <v>15</v>
      </c>
      <c r="G18" s="6" t="s">
        <v>56</v>
      </c>
      <c r="H18" s="16" t="s">
        <v>57</v>
      </c>
      <c r="I18" s="17">
        <v>4000000</v>
      </c>
    </row>
    <row r="19" spans="1:9" ht="17.100000000000001" customHeight="1">
      <c r="A19" s="3"/>
      <c r="B19" s="36"/>
      <c r="C19" s="37" t="s">
        <v>58</v>
      </c>
      <c r="D19" s="17">
        <v>900000</v>
      </c>
      <c r="E19" s="1"/>
      <c r="F19" s="5">
        <v>16</v>
      </c>
      <c r="G19" s="6" t="s">
        <v>59</v>
      </c>
      <c r="H19" s="16" t="s">
        <v>60</v>
      </c>
      <c r="I19" s="17">
        <v>3000000</v>
      </c>
    </row>
    <row r="20" spans="1:9" ht="17.100000000000001" customHeight="1">
      <c r="A20" s="3"/>
      <c r="B20" s="36"/>
      <c r="C20" s="37"/>
      <c r="D20" s="17" t="s">
        <v>61</v>
      </c>
      <c r="E20" s="1"/>
      <c r="F20" s="5">
        <v>17</v>
      </c>
      <c r="G20" s="6" t="s">
        <v>62</v>
      </c>
      <c r="H20" s="16" t="s">
        <v>63</v>
      </c>
      <c r="I20" s="17">
        <v>6816000</v>
      </c>
    </row>
    <row r="21" spans="1:9" ht="17.100000000000001" customHeight="1">
      <c r="A21" s="3"/>
      <c r="B21" s="47">
        <v>1.2</v>
      </c>
      <c r="C21" s="48" t="s">
        <v>64</v>
      </c>
      <c r="D21" s="50">
        <v>1440595800</v>
      </c>
      <c r="E21" s="1"/>
      <c r="F21" s="5">
        <v>18</v>
      </c>
      <c r="G21" s="6" t="s">
        <v>65</v>
      </c>
      <c r="H21" s="18" t="s">
        <v>66</v>
      </c>
      <c r="I21" s="17">
        <v>4500000</v>
      </c>
    </row>
    <row r="22" spans="1:9" ht="17.100000000000001" customHeight="1">
      <c r="A22" s="8"/>
      <c r="B22" s="12" t="s">
        <v>67</v>
      </c>
      <c r="C22" s="13" t="s">
        <v>68</v>
      </c>
      <c r="D22" s="26">
        <v>752185000</v>
      </c>
      <c r="E22" s="1"/>
      <c r="F22" s="5">
        <v>19</v>
      </c>
      <c r="G22" s="6" t="s">
        <v>69</v>
      </c>
      <c r="H22" s="18" t="s">
        <v>70</v>
      </c>
      <c r="I22" s="17">
        <v>3000000</v>
      </c>
    </row>
    <row r="23" spans="1:9" ht="17.100000000000001" customHeight="1">
      <c r="A23" s="3"/>
      <c r="B23" s="36" t="s">
        <v>71</v>
      </c>
      <c r="C23" s="37" t="s">
        <v>72</v>
      </c>
      <c r="D23" s="17">
        <v>752185000</v>
      </c>
      <c r="E23" s="1"/>
      <c r="F23" s="5">
        <v>20</v>
      </c>
      <c r="G23" s="6" t="s">
        <v>73</v>
      </c>
      <c r="H23" s="18" t="s">
        <v>74</v>
      </c>
      <c r="I23" s="17">
        <v>2000000</v>
      </c>
    </row>
    <row r="24" spans="1:9" ht="17.100000000000001" customHeight="1">
      <c r="A24" s="3"/>
      <c r="B24" s="36" t="s">
        <v>75</v>
      </c>
      <c r="C24" s="37" t="s">
        <v>76</v>
      </c>
      <c r="D24" s="17">
        <v>752185000</v>
      </c>
      <c r="E24" s="1"/>
      <c r="F24" s="5">
        <v>21</v>
      </c>
      <c r="G24" s="6" t="s">
        <v>77</v>
      </c>
      <c r="H24" s="18" t="s">
        <v>78</v>
      </c>
      <c r="I24" s="17">
        <v>14460000</v>
      </c>
    </row>
    <row r="25" spans="1:9" ht="17.100000000000001" customHeight="1">
      <c r="A25" s="3"/>
      <c r="B25" s="36"/>
      <c r="C25" s="37"/>
      <c r="D25" s="17"/>
      <c r="E25" s="1"/>
      <c r="F25" s="5">
        <v>22</v>
      </c>
      <c r="G25" s="6" t="s">
        <v>79</v>
      </c>
      <c r="H25" s="18" t="s">
        <v>80</v>
      </c>
      <c r="I25" s="17">
        <v>2000000</v>
      </c>
    </row>
    <row r="26" spans="1:9" ht="17.100000000000001" customHeight="1">
      <c r="A26" s="8"/>
      <c r="B26" s="12" t="s">
        <v>81</v>
      </c>
      <c r="C26" s="13" t="s">
        <v>82</v>
      </c>
      <c r="D26" s="26">
        <v>42812300</v>
      </c>
      <c r="E26" s="1"/>
      <c r="F26" s="5">
        <v>23</v>
      </c>
      <c r="G26" s="6" t="s">
        <v>83</v>
      </c>
      <c r="H26" s="16" t="s">
        <v>84</v>
      </c>
      <c r="I26" s="17">
        <v>3000000</v>
      </c>
    </row>
    <row r="27" spans="1:9" ht="17.100000000000001" customHeight="1">
      <c r="A27" s="8"/>
      <c r="B27" s="12" t="s">
        <v>85</v>
      </c>
      <c r="C27" s="13" t="s">
        <v>86</v>
      </c>
      <c r="D27" s="26">
        <v>23146400</v>
      </c>
      <c r="E27" s="1"/>
      <c r="F27" s="5">
        <v>24</v>
      </c>
      <c r="G27" s="6" t="s">
        <v>87</v>
      </c>
      <c r="H27" s="16" t="s">
        <v>88</v>
      </c>
      <c r="I27" s="17">
        <v>20000000</v>
      </c>
    </row>
    <row r="28" spans="1:9" ht="17.100000000000001" customHeight="1">
      <c r="A28" s="3"/>
      <c r="B28" s="36" t="s">
        <v>89</v>
      </c>
      <c r="C28" s="37" t="s">
        <v>90</v>
      </c>
      <c r="D28" s="17">
        <v>23146400</v>
      </c>
      <c r="E28" s="1"/>
      <c r="F28" s="5">
        <v>25</v>
      </c>
      <c r="G28" s="6" t="s">
        <v>91</v>
      </c>
      <c r="H28" s="16" t="s">
        <v>92</v>
      </c>
      <c r="I28" s="17">
        <v>1500000</v>
      </c>
    </row>
    <row r="29" spans="1:9" ht="17.100000000000001" customHeight="1">
      <c r="A29" s="3"/>
      <c r="B29" s="36"/>
      <c r="C29" s="37"/>
      <c r="D29" s="17"/>
      <c r="E29" s="1"/>
      <c r="F29" s="3"/>
      <c r="G29" s="6"/>
      <c r="H29" s="45" t="s">
        <v>93</v>
      </c>
      <c r="I29" s="46">
        <f>SUM(I4:I28)</f>
        <v>618154500</v>
      </c>
    </row>
    <row r="30" spans="1:9" ht="17.100000000000001" customHeight="1">
      <c r="A30" s="8"/>
      <c r="B30" s="12" t="s">
        <v>94</v>
      </c>
      <c r="C30" s="13" t="s">
        <v>95</v>
      </c>
      <c r="D30" s="26">
        <v>19665900</v>
      </c>
      <c r="E30" s="1"/>
      <c r="F30" s="3"/>
      <c r="G30" s="6"/>
      <c r="H30" s="19"/>
      <c r="I30" s="20"/>
    </row>
    <row r="31" spans="1:9" ht="17.100000000000001" customHeight="1">
      <c r="A31" s="3"/>
      <c r="B31" s="36" t="s">
        <v>96</v>
      </c>
      <c r="C31" s="37" t="s">
        <v>97</v>
      </c>
      <c r="D31" s="17">
        <v>19665900</v>
      </c>
      <c r="E31" s="1"/>
      <c r="F31" s="3"/>
      <c r="G31" s="12">
        <v>2.2000000000000002</v>
      </c>
      <c r="H31" s="13" t="s">
        <v>98</v>
      </c>
      <c r="I31" s="14"/>
    </row>
    <row r="32" spans="1:9" ht="17.100000000000001" customHeight="1">
      <c r="A32" s="3"/>
      <c r="B32" s="36"/>
      <c r="C32" s="37"/>
      <c r="D32" s="17"/>
      <c r="E32" s="1"/>
      <c r="F32" s="5">
        <v>26</v>
      </c>
      <c r="G32" s="6" t="s">
        <v>99</v>
      </c>
      <c r="H32" s="16" t="s">
        <v>100</v>
      </c>
      <c r="I32" s="17">
        <v>3600000</v>
      </c>
    </row>
    <row r="33" spans="1:9" ht="17.100000000000001" customHeight="1">
      <c r="A33" s="8"/>
      <c r="B33" s="12" t="s">
        <v>101</v>
      </c>
      <c r="C33" s="13" t="s">
        <v>102</v>
      </c>
      <c r="D33" s="26">
        <v>645598500</v>
      </c>
      <c r="E33" s="1"/>
      <c r="F33" s="5">
        <v>27</v>
      </c>
      <c r="G33" s="6" t="s">
        <v>103</v>
      </c>
      <c r="H33" s="16" t="s">
        <v>104</v>
      </c>
      <c r="I33" s="17">
        <v>120000000</v>
      </c>
    </row>
    <row r="34" spans="1:9" ht="17.100000000000001" customHeight="1">
      <c r="A34" s="8"/>
      <c r="B34" s="12" t="s">
        <v>105</v>
      </c>
      <c r="C34" s="13" t="s">
        <v>106</v>
      </c>
      <c r="D34" s="26">
        <v>645598500</v>
      </c>
      <c r="E34" s="1"/>
      <c r="F34" s="5">
        <v>28</v>
      </c>
      <c r="G34" s="6" t="s">
        <v>107</v>
      </c>
      <c r="H34" s="16" t="s">
        <v>108</v>
      </c>
      <c r="I34" s="17">
        <v>106406150</v>
      </c>
    </row>
    <row r="35" spans="1:9" ht="17.100000000000001" customHeight="1">
      <c r="A35" s="3"/>
      <c r="B35" s="36" t="s">
        <v>109</v>
      </c>
      <c r="C35" s="37" t="s">
        <v>110</v>
      </c>
      <c r="D35" s="17">
        <v>645598500</v>
      </c>
      <c r="E35" s="1"/>
      <c r="F35" s="5">
        <v>29</v>
      </c>
      <c r="G35" s="6" t="s">
        <v>111</v>
      </c>
      <c r="H35" s="16" t="s">
        <v>112</v>
      </c>
      <c r="I35" s="17">
        <v>69385000</v>
      </c>
    </row>
    <row r="36" spans="1:9" ht="17.100000000000001" customHeight="1">
      <c r="A36" s="3"/>
      <c r="B36" s="36"/>
      <c r="C36" s="37"/>
      <c r="D36" s="17"/>
      <c r="E36" s="1"/>
      <c r="F36" s="5">
        <v>30</v>
      </c>
      <c r="G36" s="6" t="s">
        <v>113</v>
      </c>
      <c r="H36" s="16" t="s">
        <v>114</v>
      </c>
      <c r="I36" s="17">
        <v>155000000</v>
      </c>
    </row>
    <row r="37" spans="1:9" ht="17.100000000000001" customHeight="1">
      <c r="A37" s="8"/>
      <c r="B37" s="47">
        <v>1.3</v>
      </c>
      <c r="C37" s="48" t="s">
        <v>115</v>
      </c>
      <c r="D37" s="26">
        <v>0</v>
      </c>
      <c r="E37" s="1"/>
      <c r="F37" s="5">
        <v>31</v>
      </c>
      <c r="G37" s="6" t="s">
        <v>116</v>
      </c>
      <c r="H37" s="16" t="s">
        <v>117</v>
      </c>
      <c r="I37" s="17">
        <v>5000000</v>
      </c>
    </row>
    <row r="38" spans="1:9" ht="17.100000000000001" customHeight="1">
      <c r="A38" s="8"/>
      <c r="B38" s="12" t="s">
        <v>118</v>
      </c>
      <c r="C38" s="13" t="s">
        <v>119</v>
      </c>
      <c r="D38" s="26">
        <v>0</v>
      </c>
      <c r="E38" s="1"/>
      <c r="F38" s="5">
        <v>32</v>
      </c>
      <c r="G38" s="6" t="s">
        <v>120</v>
      </c>
      <c r="H38" s="16" t="s">
        <v>121</v>
      </c>
      <c r="I38" s="21">
        <v>23000000</v>
      </c>
    </row>
    <row r="39" spans="1:9" ht="17.100000000000001" customHeight="1">
      <c r="A39" s="3"/>
      <c r="B39" s="36" t="s">
        <v>122</v>
      </c>
      <c r="C39" s="37" t="s">
        <v>123</v>
      </c>
      <c r="D39" s="17">
        <v>0</v>
      </c>
      <c r="E39" s="1"/>
      <c r="F39" s="5">
        <v>33</v>
      </c>
      <c r="G39" s="6" t="s">
        <v>124</v>
      </c>
      <c r="H39" s="16" t="s">
        <v>125</v>
      </c>
      <c r="I39" s="21">
        <v>92600000</v>
      </c>
    </row>
    <row r="40" spans="1:9" ht="17.100000000000001" customHeight="1">
      <c r="A40" s="3"/>
      <c r="B40" s="36"/>
      <c r="C40" s="37"/>
      <c r="D40" s="17"/>
      <c r="E40" s="1"/>
      <c r="F40" s="5">
        <v>34</v>
      </c>
      <c r="G40" s="6" t="s">
        <v>126</v>
      </c>
      <c r="H40" s="16" t="s">
        <v>127</v>
      </c>
      <c r="I40" s="21">
        <v>10800000</v>
      </c>
    </row>
    <row r="41" spans="1:9" ht="17.100000000000001" customHeight="1">
      <c r="A41" s="3"/>
      <c r="B41" s="36"/>
      <c r="C41" s="37"/>
      <c r="D41" s="17"/>
      <c r="E41" s="1"/>
      <c r="F41" s="3"/>
      <c r="G41" s="6"/>
      <c r="H41" s="45" t="s">
        <v>93</v>
      </c>
      <c r="I41" s="51">
        <v>585791150</v>
      </c>
    </row>
    <row r="42" spans="1:9" ht="21" customHeight="1">
      <c r="A42" s="3"/>
      <c r="B42" s="6"/>
      <c r="C42" s="54" t="s">
        <v>128</v>
      </c>
      <c r="D42" s="55">
        <v>1451651800</v>
      </c>
      <c r="E42" s="1"/>
      <c r="F42" s="3"/>
      <c r="G42" s="6"/>
      <c r="H42" s="19"/>
      <c r="I42" s="22"/>
    </row>
    <row r="43" spans="1:9" ht="17.100000000000001" customHeight="1">
      <c r="A43" s="28"/>
      <c r="B43" s="27"/>
      <c r="C43" s="38"/>
      <c r="D43" s="29"/>
      <c r="E43" s="1"/>
      <c r="F43" s="3"/>
      <c r="G43" s="12">
        <v>2.2999999999999998</v>
      </c>
      <c r="H43" s="13" t="s">
        <v>129</v>
      </c>
      <c r="I43" s="14"/>
    </row>
    <row r="44" spans="1:9" ht="17.100000000000001" customHeight="1">
      <c r="A44" s="28"/>
      <c r="B44" s="27"/>
      <c r="C44" s="38"/>
      <c r="D44" s="29"/>
      <c r="E44" s="1"/>
      <c r="F44" s="5">
        <v>35</v>
      </c>
      <c r="G44" s="6" t="s">
        <v>130</v>
      </c>
      <c r="H44" s="16" t="s">
        <v>131</v>
      </c>
      <c r="I44" s="17">
        <v>7500000</v>
      </c>
    </row>
    <row r="45" spans="1:9" ht="17.100000000000001" customHeight="1">
      <c r="A45" s="28"/>
      <c r="B45" s="27"/>
      <c r="C45" s="38"/>
      <c r="D45" s="29"/>
      <c r="E45" s="1"/>
      <c r="F45" s="5">
        <v>36</v>
      </c>
      <c r="G45" s="6" t="s">
        <v>132</v>
      </c>
      <c r="H45" s="16" t="s">
        <v>133</v>
      </c>
      <c r="I45" s="21">
        <v>2950000</v>
      </c>
    </row>
    <row r="46" spans="1:9" ht="17.100000000000001" customHeight="1">
      <c r="A46" s="1"/>
      <c r="B46" s="1"/>
      <c r="C46" s="1"/>
      <c r="D46" s="1"/>
      <c r="E46" s="1"/>
      <c r="F46" s="5">
        <v>37</v>
      </c>
      <c r="G46" s="6" t="s">
        <v>135</v>
      </c>
      <c r="H46" s="16" t="s">
        <v>136</v>
      </c>
      <c r="I46" s="21">
        <v>1791300</v>
      </c>
    </row>
    <row r="47" spans="1:9" ht="17.100000000000001" customHeight="1">
      <c r="A47" s="4" t="s">
        <v>134</v>
      </c>
      <c r="B47" s="9" t="s">
        <v>1</v>
      </c>
      <c r="C47" s="10" t="s">
        <v>2</v>
      </c>
      <c r="D47" s="11" t="s">
        <v>3</v>
      </c>
      <c r="E47" s="1"/>
      <c r="F47" s="5">
        <v>38</v>
      </c>
      <c r="G47" s="6" t="s">
        <v>138</v>
      </c>
      <c r="H47" s="16" t="s">
        <v>139</v>
      </c>
      <c r="I47" s="17">
        <v>5500000</v>
      </c>
    </row>
    <row r="48" spans="1:9" ht="17.100000000000001" customHeight="1">
      <c r="A48" s="3"/>
      <c r="B48" s="52">
        <v>3</v>
      </c>
      <c r="C48" s="53" t="s">
        <v>137</v>
      </c>
      <c r="D48" s="2"/>
      <c r="E48" s="1"/>
      <c r="F48" s="5">
        <v>39</v>
      </c>
      <c r="G48" s="6" t="s">
        <v>141</v>
      </c>
      <c r="H48" s="16" t="s">
        <v>142</v>
      </c>
      <c r="I48" s="17">
        <v>13500000</v>
      </c>
    </row>
    <row r="49" spans="1:9" ht="17.100000000000001" customHeight="1">
      <c r="A49" s="3"/>
      <c r="B49" s="30">
        <v>3.1</v>
      </c>
      <c r="C49" s="31" t="s">
        <v>140</v>
      </c>
      <c r="D49" s="2">
        <v>11941300</v>
      </c>
      <c r="E49" s="1"/>
      <c r="F49" s="5">
        <v>40</v>
      </c>
      <c r="G49" s="6" t="s">
        <v>145</v>
      </c>
      <c r="H49" s="16" t="s">
        <v>146</v>
      </c>
      <c r="I49" s="17">
        <v>7000000</v>
      </c>
    </row>
    <row r="50" spans="1:9" ht="17.100000000000001" customHeight="1">
      <c r="A50" s="3"/>
      <c r="B50" s="32" t="s">
        <v>143</v>
      </c>
      <c r="C50" s="33" t="s">
        <v>144</v>
      </c>
      <c r="D50" s="34">
        <v>11941300</v>
      </c>
      <c r="E50" s="1"/>
      <c r="F50" s="3"/>
      <c r="G50" s="6"/>
      <c r="H50" s="45" t="s">
        <v>93</v>
      </c>
      <c r="I50" s="46">
        <v>38241300</v>
      </c>
    </row>
    <row r="51" spans="1:9" ht="17.100000000000001" customHeight="1">
      <c r="A51" s="3"/>
      <c r="B51" s="32" t="s">
        <v>147</v>
      </c>
      <c r="C51" s="33" t="s">
        <v>148</v>
      </c>
      <c r="D51" s="34">
        <v>0</v>
      </c>
      <c r="E51" s="1"/>
      <c r="F51" s="3"/>
      <c r="G51" s="6"/>
      <c r="H51" s="16"/>
      <c r="I51" s="23"/>
    </row>
    <row r="52" spans="1:9" ht="17.100000000000001" customHeight="1">
      <c r="A52" s="3"/>
      <c r="B52" s="32" t="s">
        <v>149</v>
      </c>
      <c r="C52" s="33" t="s">
        <v>150</v>
      </c>
      <c r="D52" s="34">
        <v>0</v>
      </c>
      <c r="E52" s="1"/>
      <c r="F52" s="3"/>
      <c r="G52" s="12">
        <v>2.4</v>
      </c>
      <c r="H52" s="13" t="s">
        <v>151</v>
      </c>
      <c r="I52" s="14"/>
    </row>
    <row r="53" spans="1:9" ht="17.100000000000001" customHeight="1">
      <c r="A53" s="3"/>
      <c r="B53" s="30"/>
      <c r="C53" s="31"/>
      <c r="D53" s="2"/>
      <c r="E53" s="1"/>
      <c r="F53" s="5">
        <v>41</v>
      </c>
      <c r="G53" s="6" t="s">
        <v>153</v>
      </c>
      <c r="H53" s="16" t="s">
        <v>154</v>
      </c>
      <c r="I53" s="17">
        <v>81500000</v>
      </c>
    </row>
    <row r="54" spans="1:9" ht="17.100000000000001" customHeight="1">
      <c r="A54" s="3"/>
      <c r="B54" s="30">
        <v>3.2</v>
      </c>
      <c r="C54" s="31" t="s">
        <v>152</v>
      </c>
      <c r="D54" s="2">
        <v>0</v>
      </c>
      <c r="E54" s="1"/>
      <c r="F54" s="5">
        <v>42</v>
      </c>
      <c r="G54" s="6" t="s">
        <v>157</v>
      </c>
      <c r="H54" s="16" t="s">
        <v>158</v>
      </c>
      <c r="I54" s="17">
        <v>21406150</v>
      </c>
    </row>
    <row r="55" spans="1:9" ht="17.100000000000001" customHeight="1">
      <c r="A55" s="3"/>
      <c r="B55" s="32" t="s">
        <v>155</v>
      </c>
      <c r="C55" s="33" t="s">
        <v>156</v>
      </c>
      <c r="D55" s="34">
        <v>0</v>
      </c>
      <c r="E55" s="1"/>
      <c r="F55" s="5">
        <v>43</v>
      </c>
      <c r="G55" s="24" t="s">
        <v>161</v>
      </c>
      <c r="H55" s="18" t="s">
        <v>162</v>
      </c>
      <c r="I55" s="17">
        <v>100000000</v>
      </c>
    </row>
    <row r="56" spans="1:9" ht="17.100000000000001" customHeight="1">
      <c r="A56" s="3"/>
      <c r="B56" s="32" t="s">
        <v>159</v>
      </c>
      <c r="C56" s="33" t="s">
        <v>160</v>
      </c>
      <c r="D56" s="34">
        <v>0</v>
      </c>
      <c r="E56" s="1"/>
      <c r="F56" s="5">
        <v>44</v>
      </c>
      <c r="G56" s="24" t="s">
        <v>163</v>
      </c>
      <c r="H56" s="25" t="s">
        <v>164</v>
      </c>
      <c r="I56" s="17">
        <v>13500000</v>
      </c>
    </row>
    <row r="57" spans="1:9" ht="17.100000000000001" customHeight="1">
      <c r="A57" s="3"/>
      <c r="B57" s="32"/>
      <c r="C57" s="33"/>
      <c r="D57" s="34"/>
      <c r="E57" s="1"/>
      <c r="F57" s="3"/>
      <c r="G57" s="6"/>
      <c r="H57" s="45" t="s">
        <v>93</v>
      </c>
      <c r="I57" s="50">
        <v>216406150</v>
      </c>
    </row>
    <row r="58" spans="1:9" ht="17.100000000000001" customHeight="1">
      <c r="A58" s="3"/>
      <c r="B58" s="32"/>
      <c r="C58" s="33"/>
      <c r="D58" s="34"/>
      <c r="E58" s="1"/>
      <c r="F58" s="3"/>
      <c r="G58" s="6"/>
      <c r="H58" s="16"/>
      <c r="I58" s="17"/>
    </row>
    <row r="59" spans="1:9" ht="17.100000000000001" customHeight="1">
      <c r="A59" s="3"/>
      <c r="B59" s="32"/>
      <c r="C59" s="33"/>
      <c r="D59" s="34"/>
      <c r="E59" s="1"/>
      <c r="F59" s="3"/>
      <c r="G59" s="12">
        <v>2.5</v>
      </c>
      <c r="H59" s="13" t="s">
        <v>165</v>
      </c>
      <c r="I59" s="14"/>
    </row>
    <row r="60" spans="1:9" ht="17.100000000000001" customHeight="1">
      <c r="A60" s="3"/>
      <c r="B60" s="32"/>
      <c r="C60" s="33"/>
      <c r="D60" s="34"/>
      <c r="E60" s="1"/>
      <c r="F60" s="5">
        <v>45</v>
      </c>
      <c r="G60" s="6" t="s">
        <v>166</v>
      </c>
      <c r="H60" s="16" t="s">
        <v>167</v>
      </c>
      <c r="I60" s="17">
        <v>5000000</v>
      </c>
    </row>
    <row r="61" spans="1:9" ht="17.100000000000001" customHeight="1">
      <c r="A61" s="3"/>
      <c r="B61" s="32"/>
      <c r="C61" s="33"/>
      <c r="D61" s="34"/>
      <c r="E61" s="1"/>
      <c r="F61" s="3"/>
      <c r="G61" s="6"/>
      <c r="H61" s="56" t="s">
        <v>93</v>
      </c>
      <c r="I61" s="57">
        <v>5000000</v>
      </c>
    </row>
    <row r="62" spans="1:9" ht="23.25" customHeight="1">
      <c r="A62" s="3"/>
      <c r="B62" s="7"/>
      <c r="C62" s="58" t="s">
        <v>168</v>
      </c>
      <c r="D62" s="59">
        <v>11941300</v>
      </c>
      <c r="E62" s="60"/>
      <c r="F62" s="61"/>
      <c r="G62" s="62"/>
      <c r="H62" s="63" t="s">
        <v>169</v>
      </c>
      <c r="I62" s="44">
        <v>1463593100</v>
      </c>
    </row>
  </sheetData>
  <pageMargins left="0.25" right="0.25" top="0.75" bottom="0.75" header="0.3" footer="0.3"/>
  <pageSetup paperSize="5" scale="4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2017-12-28T16:15:21Z</cp:lastPrinted>
  <dcterms:created xsi:type="dcterms:W3CDTF">2017-12-28T16:12:18Z</dcterms:created>
  <dcterms:modified xsi:type="dcterms:W3CDTF">2018-04-07T06:13:22Z</dcterms:modified>
</cp:coreProperties>
</file>